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achms\Desktop\"/>
    </mc:Choice>
  </mc:AlternateContent>
  <bookViews>
    <workbookView xWindow="0" yWindow="0" windowWidth="23040" windowHeight="9192"/>
  </bookViews>
  <sheets>
    <sheet name="Scoring Sheet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1" i="2" l="1"/>
  <c r="A49" i="2"/>
  <c r="D45" i="2"/>
  <c r="D44" i="2"/>
  <c r="D43" i="2"/>
  <c r="D42" i="2"/>
  <c r="D41" i="2"/>
  <c r="D40" i="2"/>
  <c r="D39" i="2"/>
  <c r="D46" i="2" l="1"/>
</calcChain>
</file>

<file path=xl/sharedStrings.xml><?xml version="1.0" encoding="utf-8"?>
<sst xmlns="http://schemas.openxmlformats.org/spreadsheetml/2006/main" count="117" uniqueCount="73">
  <si>
    <t>Date (mm/dd/yy):</t>
  </si>
  <si>
    <t>State:</t>
  </si>
  <si>
    <t>Mississippi</t>
  </si>
  <si>
    <t>Evaluator Name:</t>
  </si>
  <si>
    <t>Feature</t>
  </si>
  <si>
    <t>Evaluation Question</t>
  </si>
  <si>
    <t xml:space="preserve"> P = Product;                        I = Interview;                   O = Observation</t>
  </si>
  <si>
    <t>Score:  0 - 2</t>
  </si>
  <si>
    <t>A.                   Expectations Defined</t>
  </si>
  <si>
    <t>1. Is there documentation that staff has agreed to 5 or fewer positively stated school rules/ behavioral expectations? (0=no; 1= too many/negatively focused;  2 = yes)</t>
  </si>
  <si>
    <t>Discipline Handbook, Instructional Materials, Other:                           _________________</t>
  </si>
  <si>
    <t>P</t>
  </si>
  <si>
    <t>Wall posters                Other:          _________________</t>
  </si>
  <si>
    <t>O</t>
  </si>
  <si>
    <t>B.                      Behavioral Expectations Taught</t>
  </si>
  <si>
    <t>Lesson plan books, Instructional materials, Other: ________________</t>
  </si>
  <si>
    <t>2. Do 90% of the staff asked state that teaching of behavioral expectations to students has occurred this year?  (0= 0-50%; 1= 51-89%; 2=90%-100%)</t>
  </si>
  <si>
    <t>Interviews                          Other:                                    __________________</t>
  </si>
  <si>
    <t>I</t>
  </si>
  <si>
    <t>C.                                   On-going System for Rewarding Behavioral Expectations</t>
  </si>
  <si>
    <t>Instructional Materials,  Lesson Plans,      Interviews,                Other:                                    __________________</t>
  </si>
  <si>
    <t>3. Do 90% of staff asked indicate they have delivered a reward (other than verbal praise) to students for expected (0= 0-50%; 1= 51-89%; 2= 90-100%)behavior over the past two months?</t>
  </si>
  <si>
    <t>D.                            System for Responding to Behavioral Violations</t>
  </si>
  <si>
    <t>1. Is there a documented system for dealing with and reporting specific behavioral violations? (0= no; 1= states to document; but not how; 2 = yes)</t>
  </si>
  <si>
    <t>2. Do 90% of staff asked agree with administration on what problems are office-managed and what problems are classroom–managed? (0= 0-50%; 1= 51-89%; 2= 90-100%)</t>
  </si>
  <si>
    <t>3. Is the documented crisis plan for responding to extreme dangerous situations readily available in 6 of 7 locations? (0= 0-3; 1= 4-5; 2= 6-7)</t>
  </si>
  <si>
    <t>4. Do 90% of staff asked agree with administration on the procedure for handling extreme emergencies (stranger in building with a weapon)?  (0= 0-50%; 1= 51-89%; 2= 90-100%)</t>
  </si>
  <si>
    <t>E.                          Monitoring  &amp;   Decision Making</t>
  </si>
  <si>
    <t>1. Does the discipline referral form list (a) student/grade, (b) date, (c) time, (d) referring staff, (e) problem behavior, (f) location, (g) persons involved, (h) probable motivation, &amp; (i) administrative decision?  (0=0-3 items; 1= 4-6 items; 2= 7-9 items)</t>
  </si>
  <si>
    <t>Referral form (circle items present on the referral form</t>
  </si>
  <si>
    <t>2. Can the administrator clearly define a system for collecting &amp; summarizing discipline referrals (computer software, data entry time)?  0=no; 1= referrals are collected; 2= yes</t>
  </si>
  <si>
    <t>3. Does the administrator report that the team provides discipline data summary reports to the staff at least three times/year? (0= no; 1= 1-2 times/yr.; 2= 3 or more times/yr)</t>
  </si>
  <si>
    <t>4. Do 90% of team members asked report that discipline data is used for making decisions in designing, implementing, and revising school-wide effective behavior support efforts?  (0= 0-50%; 1= 51-89%; 2= 90-100%)</t>
  </si>
  <si>
    <t>F.                          Management</t>
  </si>
  <si>
    <r>
      <rPr>
        <sz val="11"/>
        <color indexed="8"/>
        <rFont val="Calibri"/>
        <family val="2"/>
      </rPr>
      <t>1. Does the school improvement plan list improving behavior support systems as one of the top 3 school improvement plan goals? (0= no; 1= 4</t>
    </r>
    <r>
      <rPr>
        <vertAlign val="superscript"/>
        <sz val="11"/>
        <color indexed="8"/>
        <rFont val="Calibri"/>
        <family val="2"/>
      </rPr>
      <t>th</t>
    </r>
    <r>
      <rPr>
        <sz val="11"/>
        <color indexed="8"/>
        <rFont val="Calibri"/>
        <family val="2"/>
      </rPr>
      <t xml:space="preserve"> or lower priority; 2 = 1</t>
    </r>
    <r>
      <rPr>
        <vertAlign val="superscript"/>
        <sz val="11"/>
        <color indexed="8"/>
        <rFont val="Calibri"/>
        <family val="2"/>
      </rPr>
      <t>st</t>
    </r>
    <r>
      <rPr>
        <sz val="11"/>
        <color indexed="8"/>
        <rFont val="Calibri"/>
        <family val="2"/>
      </rPr>
      <t>- 3</t>
    </r>
    <r>
      <rPr>
        <vertAlign val="superscript"/>
        <sz val="11"/>
        <color indexed="8"/>
        <rFont val="Calibri"/>
        <family val="2"/>
      </rPr>
      <t>rd</t>
    </r>
    <r>
      <rPr>
        <sz val="11"/>
        <color indexed="8"/>
        <rFont val="Calibri"/>
        <family val="2"/>
      </rPr>
      <t xml:space="preserve"> priority)</t>
    </r>
  </si>
  <si>
    <t>School Improvement Plan,                         Interviews,                 Other                                     __________________</t>
  </si>
  <si>
    <t>P                                  I</t>
  </si>
  <si>
    <t>2. Can 90% of staff asked report that there is a school-wide team established to address behavior support systems in the school? (0= 0-50%; 1= 51-89%; 2= 90-100%)</t>
  </si>
  <si>
    <t>3. Does the administrator report that team membership includes representation of all staff? (0= no; 2= yes)</t>
  </si>
  <si>
    <t>4. Can 90% of team members asked identify the team leader? (0= 0-50%; 1= 51-89%; 2= 90-100%)</t>
  </si>
  <si>
    <t>5. Is the administrator an active member of the school-wide behavior support team?  (0= no; 1= yes, but not consistently; 2 = yes)</t>
  </si>
  <si>
    <t>6. Does the administrator report that team meetings occur at least monthly?  (0=no team meeting; 1=less often than monthly; 2= at least monthly)</t>
  </si>
  <si>
    <t>7. Does the administrator report that the team reports progress to the staff at least four times per year?   (0=no; 1= less than 4 times per year; 2= yes)</t>
  </si>
  <si>
    <t>8. Does the team have an action plan with specific goals that is less than one year old? (0=no; 2=yes)</t>
  </si>
  <si>
    <t>Annual Plan,                        Calendar,                         Other:                                    __________________</t>
  </si>
  <si>
    <t>G.                             District Level Support</t>
  </si>
  <si>
    <t>1. Does the school budget contain an allocated amount of money for building and maintaining school-wide behavioral support? (0= no; 2= yes)</t>
  </si>
  <si>
    <t>2. Can the administrator identify an out-of-school liaison in the district or state? (0= no; 2=yes)</t>
  </si>
  <si>
    <t>Actual Score</t>
  </si>
  <si>
    <t>Target Score</t>
  </si>
  <si>
    <t>Expectations Defined</t>
  </si>
  <si>
    <t>Behavioral Expectations Taught</t>
  </si>
  <si>
    <t>On-going System for Rewarding Behavioral Expectations</t>
  </si>
  <si>
    <t>System for Responding to Behavioral Violations</t>
  </si>
  <si>
    <t>Monitoring  &amp;  Decision Making</t>
  </si>
  <si>
    <t>Management</t>
  </si>
  <si>
    <t>District Level Support</t>
  </si>
  <si>
    <t>Implementation Average</t>
  </si>
  <si>
    <t>School Evaluation Tool Subscale Scores and Implementation Average</t>
  </si>
  <si>
    <t>Data Source                     (Highlight sources used)</t>
  </si>
  <si>
    <t>Implementation Status (Pre or Post Implementation)</t>
  </si>
  <si>
    <t>PLEASE  FILL  IN  THE  BLUE  SECTIONS  ONLY</t>
  </si>
  <si>
    <t>School-Wide Evaluation Tool (SET)</t>
  </si>
  <si>
    <t>2. Do 50% or more of students asked indicate they have received a reward (other than verbal praise) for expected behaviors over the past two months? (0= 0-25%; 1= 26-49%; 2= 50-100%)</t>
  </si>
  <si>
    <t>District:</t>
  </si>
  <si>
    <t>School Name:</t>
  </si>
  <si>
    <t>Discipline Handbook, Instructional Materials,      Other:                           _________________</t>
  </si>
  <si>
    <t>2. Are the agreed upon rules &amp; expectations publicly posted in 8 of 10 locations? (See interview &amp; observation form for selection of locations).            ( 0 = 0-4;   1 = 5-7;  2 = 8-10)</t>
  </si>
  <si>
    <t>1. Is there a documented system for teaching behavioral expectations to students on an annual basis?                                                                                        (0= no; 1 = states that teaching will occur; 2= yes)</t>
  </si>
  <si>
    <t>3. Do 90% of team members asked state that the school-wide program has been taught/reviewed with staff on an annual basis?                                                            (0= 0-50%; 1= 51-89%; 2=90%-100%)</t>
  </si>
  <si>
    <t>4. Can at least 70% of 15 or more students state 67% of the school rules?                                                 (0= 0-50%; 1= 51-69%; 2= 70-100%)</t>
  </si>
  <si>
    <t>5. Can 90% or more of the staff asked list 67% of the school rules?                                                         (0= 0-50%; 1= 51-89%; 2=90%-100%)</t>
  </si>
  <si>
    <t>1. Is there a documented system for rewarding student behavior?                                                                       (0= no; 1= states to acknowledge, but not how; 2= yes)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</si>
</sst>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m/d/yy;@"/>
  </numFmts>
  <fonts count="10" x14ac:knownFonts="1">
    <font>
      <sz val="11"/>
      <color indexed="8"/>
      <name val="Calibri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6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12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8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/>
      <top/>
      <bottom/>
      <diagonal/>
    </border>
    <border>
      <left style="thin">
        <color indexed="14"/>
      </left>
      <right/>
      <top style="thin">
        <color indexed="8"/>
      </top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4"/>
      </left>
      <right/>
      <top style="thin">
        <color indexed="1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4">
    <xf numFmtId="0" fontId="0" fillId="0" borderId="0" xfId="0" applyFont="1" applyAlignment="1"/>
    <xf numFmtId="0" fontId="0" fillId="0" borderId="0" xfId="0" applyNumberFormat="1" applyFont="1" applyAlignment="1"/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0" fontId="3" fillId="3" borderId="3" xfId="0" applyFont="1" applyFill="1" applyBorder="1" applyAlignment="1"/>
    <xf numFmtId="0" fontId="0" fillId="3" borderId="8" xfId="0" applyFont="1" applyFill="1" applyBorder="1" applyAlignment="1"/>
    <xf numFmtId="0" fontId="0" fillId="0" borderId="10" xfId="0" applyNumberFormat="1" applyFont="1" applyBorder="1" applyAlignment="1"/>
    <xf numFmtId="0" fontId="0" fillId="3" borderId="11" xfId="0" applyFont="1" applyFill="1" applyBorder="1" applyAlignment="1"/>
    <xf numFmtId="0" fontId="0" fillId="3" borderId="10" xfId="0" applyFont="1" applyFill="1" applyBorder="1" applyAlignment="1"/>
    <xf numFmtId="0" fontId="0" fillId="3" borderId="13" xfId="0" applyFont="1" applyFill="1" applyBorder="1" applyAlignment="1"/>
    <xf numFmtId="0" fontId="0" fillId="3" borderId="12" xfId="0" applyFont="1" applyFill="1" applyBorder="1" applyAlignment="1"/>
    <xf numFmtId="49" fontId="3" fillId="4" borderId="7" xfId="0" applyNumberFormat="1" applyFont="1" applyFill="1" applyBorder="1" applyAlignment="1" applyProtection="1">
      <alignment horizontal="center" wrapText="1"/>
    </xf>
    <xf numFmtId="49" fontId="0" fillId="3" borderId="7" xfId="0" applyNumberFormat="1" applyFont="1" applyFill="1" applyBorder="1" applyAlignment="1" applyProtection="1">
      <alignment vertical="top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49" fontId="3" fillId="3" borderId="9" xfId="0" applyNumberFormat="1" applyFont="1" applyFill="1" applyBorder="1" applyAlignment="1">
      <alignment horizontal="right" vertical="center"/>
    </xf>
    <xf numFmtId="49" fontId="3" fillId="3" borderId="6" xfId="0" applyNumberFormat="1" applyFont="1" applyFill="1" applyBorder="1" applyAlignment="1" applyProtection="1">
      <alignment vertical="center"/>
    </xf>
    <xf numFmtId="49" fontId="3" fillId="3" borderId="6" xfId="0" applyNumberFormat="1" applyFont="1" applyFill="1" applyBorder="1" applyAlignment="1" applyProtection="1">
      <alignment horizontal="left" vertical="center"/>
    </xf>
    <xf numFmtId="49" fontId="8" fillId="3" borderId="6" xfId="0" applyNumberFormat="1" applyFont="1" applyFill="1" applyBorder="1" applyAlignment="1" applyProtection="1">
      <alignment vertical="center" wrapText="1"/>
    </xf>
    <xf numFmtId="0" fontId="3" fillId="5" borderId="7" xfId="0" applyFont="1" applyFill="1" applyBorder="1" applyAlignment="1" applyProtection="1">
      <alignment horizontal="left" vertical="center"/>
      <protection locked="0"/>
    </xf>
    <xf numFmtId="165" fontId="3" fillId="5" borderId="12" xfId="0" applyNumberFormat="1" applyFont="1" applyFill="1" applyBorder="1" applyAlignment="1" applyProtection="1">
      <alignment horizontal="left" vertical="center"/>
      <protection locked="0"/>
    </xf>
    <xf numFmtId="0" fontId="3" fillId="5" borderId="12" xfId="0" applyFont="1" applyFill="1" applyBorder="1" applyAlignment="1" applyProtection="1">
      <alignment horizontal="left" vertical="center"/>
      <protection locked="0"/>
    </xf>
    <xf numFmtId="49" fontId="3" fillId="4" borderId="1" xfId="0" applyNumberFormat="1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49" fontId="0" fillId="3" borderId="15" xfId="0" applyNumberFormat="1" applyFont="1" applyFill="1" applyBorder="1" applyAlignment="1" applyProtection="1">
      <alignment vertical="top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>
      <alignment vertical="center"/>
    </xf>
    <xf numFmtId="0" fontId="0" fillId="3" borderId="10" xfId="0" applyFont="1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1" fillId="3" borderId="1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164" fontId="3" fillId="3" borderId="23" xfId="0" applyNumberFormat="1" applyFont="1" applyFill="1" applyBorder="1" applyAlignment="1" applyProtection="1">
      <alignment horizontal="center"/>
    </xf>
    <xf numFmtId="49" fontId="6" fillId="7" borderId="17" xfId="0" applyNumberFormat="1" applyFont="1" applyFill="1" applyBorder="1" applyAlignment="1" applyProtection="1">
      <alignment horizontal="center" vertical="center" wrapText="1"/>
    </xf>
    <xf numFmtId="49" fontId="6" fillId="7" borderId="12" xfId="0" applyNumberFormat="1" applyFont="1" applyFill="1" applyBorder="1" applyAlignment="1" applyProtection="1">
      <alignment horizontal="center" vertical="center" wrapText="1"/>
    </xf>
    <xf numFmtId="49" fontId="3" fillId="3" borderId="12" xfId="0" applyNumberFormat="1" applyFont="1" applyFill="1" applyBorder="1" applyAlignment="1" applyProtection="1">
      <alignment horizontal="center" vertical="center"/>
      <protection locked="0"/>
    </xf>
    <xf numFmtId="49" fontId="7" fillId="3" borderId="7" xfId="0" applyNumberFormat="1" applyFont="1" applyFill="1" applyBorder="1" applyAlignment="1" applyProtection="1">
      <alignment vertical="top" wrapText="1"/>
    </xf>
    <xf numFmtId="49" fontId="0" fillId="3" borderId="29" xfId="0" applyNumberFormat="1" applyFont="1" applyFill="1" applyBorder="1" applyAlignment="1" applyProtection="1">
      <alignment vertical="top" wrapText="1"/>
    </xf>
    <xf numFmtId="49" fontId="3" fillId="4" borderId="7" xfId="0" applyNumberFormat="1" applyFont="1" applyFill="1" applyBorder="1" applyAlignment="1" applyProtection="1">
      <alignment horizontal="center" vertical="center"/>
    </xf>
    <xf numFmtId="49" fontId="3" fillId="4" borderId="12" xfId="0" applyNumberFormat="1" applyFont="1" applyFill="1" applyBorder="1" applyAlignment="1">
      <alignment horizontal="center" vertical="center"/>
    </xf>
    <xf numFmtId="164" fontId="9" fillId="3" borderId="18" xfId="0" applyNumberFormat="1" applyFont="1" applyFill="1" applyBorder="1" applyAlignment="1" applyProtection="1">
      <alignment horizontal="center"/>
    </xf>
    <xf numFmtId="164" fontId="9" fillId="3" borderId="12" xfId="0" applyNumberFormat="1" applyFont="1" applyFill="1" applyBorder="1" applyAlignment="1" applyProtection="1">
      <alignment horizontal="center"/>
    </xf>
    <xf numFmtId="164" fontId="9" fillId="3" borderId="19" xfId="0" applyNumberFormat="1" applyFont="1" applyFill="1" applyBorder="1" applyAlignment="1" applyProtection="1">
      <alignment horizontal="center"/>
    </xf>
    <xf numFmtId="164" fontId="9" fillId="3" borderId="20" xfId="0" applyNumberFormat="1" applyFont="1" applyFill="1" applyBorder="1" applyAlignment="1" applyProtection="1">
      <alignment horizontal="center"/>
    </xf>
    <xf numFmtId="164" fontId="9" fillId="3" borderId="16" xfId="0" applyNumberFormat="1" applyFont="1" applyFill="1" applyBorder="1" applyAlignment="1" applyProtection="1">
      <alignment horizontal="center"/>
    </xf>
    <xf numFmtId="164" fontId="9" fillId="3" borderId="24" xfId="0" applyNumberFormat="1" applyFont="1" applyFill="1" applyBorder="1" applyAlignment="1" applyProtection="1">
      <alignment horizontal="center"/>
    </xf>
    <xf numFmtId="49" fontId="7" fillId="3" borderId="7" xfId="0" applyNumberFormat="1" applyFont="1" applyFill="1" applyBorder="1" applyAlignment="1" applyProtection="1">
      <alignment vertical="top" wrapText="1"/>
      <protection locked="0"/>
    </xf>
    <xf numFmtId="49" fontId="6" fillId="7" borderId="12" xfId="0" applyNumberFormat="1" applyFont="1" applyFill="1" applyBorder="1" applyAlignment="1" applyProtection="1">
      <alignment horizontal="center" vertical="center" wrapText="1"/>
    </xf>
    <xf numFmtId="49" fontId="9" fillId="3" borderId="12" xfId="0" applyNumberFormat="1" applyFont="1" applyFill="1" applyBorder="1" applyAlignment="1" applyProtection="1">
      <alignment horizontal="center"/>
    </xf>
    <xf numFmtId="49" fontId="9" fillId="3" borderId="16" xfId="0" applyNumberFormat="1" applyFont="1" applyFill="1" applyBorder="1" applyAlignment="1" applyProtection="1">
      <alignment horizontal="center"/>
    </xf>
    <xf numFmtId="49" fontId="3" fillId="3" borderId="21" xfId="0" applyNumberFormat="1" applyFont="1" applyFill="1" applyBorder="1" applyAlignment="1" applyProtection="1">
      <alignment horizontal="center"/>
    </xf>
    <xf numFmtId="49" fontId="3" fillId="3" borderId="22" xfId="0" applyNumberFormat="1" applyFont="1" applyFill="1" applyBorder="1" applyAlignment="1" applyProtection="1">
      <alignment horizontal="center"/>
    </xf>
    <xf numFmtId="165" fontId="3" fillId="0" borderId="10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49" fontId="3" fillId="3" borderId="12" xfId="0" applyNumberFormat="1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ont>
        <color rgb="FF4600A5"/>
      </font>
      <fill>
        <patternFill patternType="solid">
          <fgColor indexed="17"/>
          <bgColor indexed="18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CF305"/>
      <rgbColor rgb="FFFFFFFF"/>
      <rgbColor rgb="FFAAAAAA"/>
      <rgbColor rgb="FF9999FF"/>
      <rgbColor rgb="FFC0C0C0"/>
      <rgbColor rgb="00000000"/>
      <rgbColor rgb="FFFF99CC"/>
      <rgbColor rgb="FF4600A5"/>
      <rgbColor rgb="FF808080"/>
      <rgbColor rgb="FFDD0806"/>
      <rgbColor rgb="FF00B050"/>
      <rgbColor rgb="FFFFFFCC"/>
      <rgbColor rgb="FF99CCFF"/>
      <rgbColor rgb="FF0000D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66546944789793E-2"/>
          <c:y val="8.9609427960577775E-2"/>
          <c:w val="0.92945158171018094"/>
          <c:h val="0.693914189297766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'Scoring Sheet'!$A$39:$B$46</c:f>
              <c:strCache>
                <c:ptCount val="8"/>
                <c:pt idx="0">
                  <c:v>Expectations Defined</c:v>
                </c:pt>
                <c:pt idx="1">
                  <c:v>Behavioral Expectations Taught</c:v>
                </c:pt>
                <c:pt idx="2">
                  <c:v>On-going System for Rewarding Behavioral Expectations</c:v>
                </c:pt>
                <c:pt idx="3">
                  <c:v>System for Responding to Behavioral Violations</c:v>
                </c:pt>
                <c:pt idx="4">
                  <c:v>Monitoring  &amp;  Decision Making</c:v>
                </c:pt>
                <c:pt idx="5">
                  <c:v>Management</c:v>
                </c:pt>
                <c:pt idx="6">
                  <c:v>District Level Support</c:v>
                </c:pt>
                <c:pt idx="7">
                  <c:v>Implementation Average</c:v>
                </c:pt>
              </c:strCache>
            </c:strRef>
          </c:cat>
          <c:val>
            <c:numRef>
              <c:f>'Scoring Sheet'!$D$39:$D$46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8-43C9-8CBB-990F8A3DE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2401776"/>
        <c:axId val="492399480"/>
      </c:barChart>
      <c:catAx>
        <c:axId val="49240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399480"/>
        <c:crosses val="autoZero"/>
        <c:auto val="1"/>
        <c:lblAlgn val="ctr"/>
        <c:lblOffset val="100"/>
        <c:noMultiLvlLbl val="0"/>
      </c:catAx>
      <c:valAx>
        <c:axId val="4923994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40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alpha val="18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51</xdr:row>
      <xdr:rowOff>25400</xdr:rowOff>
    </xdr:from>
    <xdr:to>
      <xdr:col>4</xdr:col>
      <xdr:colOff>1809750</xdr:colOff>
      <xdr:row>66</xdr:row>
      <xdr:rowOff>44450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5"/>
  <sheetViews>
    <sheetView showGridLines="0" tabSelected="1" view="pageLayout" zoomScale="78" zoomScaleNormal="100" zoomScalePageLayoutView="78" workbookViewId="0">
      <selection activeCell="B3" sqref="B3"/>
    </sheetView>
  </sheetViews>
  <sheetFormatPr defaultColWidth="0" defaultRowHeight="13.95" customHeight="1" zeroHeight="1" x14ac:dyDescent="0.3"/>
  <cols>
    <col min="1" max="1" width="20" style="1" customWidth="1"/>
    <col min="2" max="2" width="42.44140625" style="1" customWidth="1"/>
    <col min="3" max="3" width="22" style="1" customWidth="1"/>
    <col min="4" max="4" width="22.33203125" style="1" customWidth="1"/>
    <col min="5" max="5" width="23.21875" style="6" customWidth="1"/>
    <col min="6" max="6" width="2.6640625" style="6" customWidth="1"/>
    <col min="7" max="10" width="8.77734375" style="6" hidden="1" customWidth="1"/>
    <col min="11" max="256" width="8.77734375" style="1" hidden="1" customWidth="1"/>
    <col min="257" max="16384" width="8.77734375" hidden="1"/>
  </cols>
  <sheetData>
    <row r="1" spans="1:10" ht="30.75" customHeight="1" x14ac:dyDescent="0.3">
      <c r="A1" s="54" t="s">
        <v>61</v>
      </c>
      <c r="B1" s="55"/>
      <c r="C1" s="55"/>
      <c r="D1" s="55"/>
      <c r="E1" s="56"/>
      <c r="F1" s="8"/>
      <c r="G1" s="8"/>
      <c r="H1" s="8"/>
      <c r="I1" s="8"/>
      <c r="J1" s="8"/>
    </row>
    <row r="2" spans="1:10" ht="15" customHeight="1" x14ac:dyDescent="0.3">
      <c r="A2" s="2"/>
      <c r="B2" s="3"/>
      <c r="C2" s="2"/>
      <c r="D2" s="7"/>
      <c r="E2" s="10"/>
      <c r="F2" s="8"/>
      <c r="G2" s="8"/>
      <c r="H2" s="8"/>
      <c r="I2" s="8"/>
      <c r="J2" s="8"/>
    </row>
    <row r="3" spans="1:10" ht="23.25" customHeight="1" x14ac:dyDescent="0.3">
      <c r="A3" s="17" t="s">
        <v>65</v>
      </c>
      <c r="B3" s="20"/>
      <c r="C3" s="4"/>
      <c r="D3" s="16" t="s">
        <v>0</v>
      </c>
      <c r="E3" s="21"/>
      <c r="F3" s="8"/>
      <c r="G3" s="8"/>
      <c r="H3" s="8"/>
      <c r="I3" s="8"/>
      <c r="J3" s="8"/>
    </row>
    <row r="4" spans="1:10" ht="23.25" customHeight="1" x14ac:dyDescent="0.3">
      <c r="A4" s="18" t="s">
        <v>64</v>
      </c>
      <c r="B4" s="20"/>
      <c r="C4" s="4"/>
      <c r="D4" s="16" t="s">
        <v>1</v>
      </c>
      <c r="E4" s="35" t="s">
        <v>2</v>
      </c>
      <c r="F4" s="8"/>
      <c r="G4" s="8"/>
      <c r="H4" s="8"/>
      <c r="I4" s="8"/>
      <c r="J4" s="8"/>
    </row>
    <row r="5" spans="1:10" ht="30.75" customHeight="1" x14ac:dyDescent="0.3">
      <c r="A5" s="19" t="s">
        <v>60</v>
      </c>
      <c r="B5" s="20"/>
      <c r="C5" s="4"/>
      <c r="D5" s="16" t="s">
        <v>3</v>
      </c>
      <c r="E5" s="22"/>
      <c r="F5" s="8"/>
      <c r="G5" s="8"/>
      <c r="H5" s="8"/>
      <c r="I5" s="8"/>
      <c r="J5" s="8"/>
    </row>
    <row r="6" spans="1:10" ht="15" customHeight="1" x14ac:dyDescent="0.3">
      <c r="A6" s="5"/>
      <c r="B6" s="3"/>
      <c r="C6" s="5"/>
      <c r="D6" s="9"/>
      <c r="E6" s="10"/>
      <c r="F6" s="8"/>
      <c r="G6" s="8"/>
      <c r="H6" s="8"/>
      <c r="I6" s="8"/>
      <c r="J6" s="8"/>
    </row>
    <row r="7" spans="1:10" ht="52.5" customHeight="1" x14ac:dyDescent="0.3">
      <c r="A7" s="38" t="s">
        <v>4</v>
      </c>
      <c r="B7" s="38" t="s">
        <v>5</v>
      </c>
      <c r="C7" s="11" t="s">
        <v>59</v>
      </c>
      <c r="D7" s="23" t="s">
        <v>6</v>
      </c>
      <c r="E7" s="39" t="s">
        <v>7</v>
      </c>
      <c r="F7" s="8"/>
      <c r="G7" s="8"/>
      <c r="H7" s="8"/>
      <c r="I7" s="8"/>
      <c r="J7" s="8"/>
    </row>
    <row r="8" spans="1:10" ht="82.5" customHeight="1" x14ac:dyDescent="0.3">
      <c r="A8" s="57" t="s">
        <v>8</v>
      </c>
      <c r="B8" s="12" t="s">
        <v>9</v>
      </c>
      <c r="C8" s="46" t="s">
        <v>66</v>
      </c>
      <c r="D8" s="13" t="s">
        <v>11</v>
      </c>
      <c r="E8" s="15"/>
      <c r="F8" s="8"/>
      <c r="G8" s="8"/>
      <c r="H8" s="8"/>
      <c r="I8" s="8"/>
      <c r="J8" s="8"/>
    </row>
    <row r="9" spans="1:10" ht="79.5" customHeight="1" x14ac:dyDescent="0.3">
      <c r="A9" s="58"/>
      <c r="B9" s="36" t="s">
        <v>67</v>
      </c>
      <c r="C9" s="12" t="s">
        <v>12</v>
      </c>
      <c r="D9" s="14" t="s">
        <v>13</v>
      </c>
      <c r="E9" s="15"/>
      <c r="F9" s="8"/>
      <c r="G9" s="8"/>
      <c r="H9" s="8"/>
      <c r="I9" s="8"/>
      <c r="J9" s="8"/>
    </row>
    <row r="10" spans="1:10" ht="69.75" customHeight="1" x14ac:dyDescent="0.3">
      <c r="A10" s="57" t="s">
        <v>14</v>
      </c>
      <c r="B10" s="36" t="s">
        <v>68</v>
      </c>
      <c r="C10" s="12" t="s">
        <v>15</v>
      </c>
      <c r="D10" s="13" t="s">
        <v>11</v>
      </c>
      <c r="E10" s="15"/>
      <c r="F10" s="8"/>
      <c r="G10" s="8"/>
      <c r="H10" s="8"/>
      <c r="I10" s="8"/>
      <c r="J10" s="8"/>
    </row>
    <row r="11" spans="1:10" ht="75.75" customHeight="1" x14ac:dyDescent="0.3">
      <c r="A11" s="58"/>
      <c r="B11" s="12" t="s">
        <v>16</v>
      </c>
      <c r="C11" s="12" t="s">
        <v>17</v>
      </c>
      <c r="D11" s="13" t="s">
        <v>18</v>
      </c>
      <c r="E11" s="15"/>
      <c r="F11" s="8"/>
      <c r="G11" s="8"/>
      <c r="H11" s="8"/>
      <c r="I11" s="8"/>
      <c r="J11" s="8"/>
    </row>
    <row r="12" spans="1:10" ht="84" customHeight="1" x14ac:dyDescent="0.3">
      <c r="A12" s="58"/>
      <c r="B12" s="36" t="s">
        <v>69</v>
      </c>
      <c r="C12" s="12" t="s">
        <v>17</v>
      </c>
      <c r="D12" s="13" t="s">
        <v>18</v>
      </c>
      <c r="E12" s="15"/>
      <c r="F12" s="8"/>
      <c r="G12" s="8"/>
      <c r="H12" s="8"/>
      <c r="I12" s="8"/>
      <c r="J12" s="8"/>
    </row>
    <row r="13" spans="1:10" ht="54.75" customHeight="1" x14ac:dyDescent="0.3">
      <c r="A13" s="58"/>
      <c r="B13" s="36" t="s">
        <v>70</v>
      </c>
      <c r="C13" s="12" t="s">
        <v>17</v>
      </c>
      <c r="D13" s="13" t="s">
        <v>18</v>
      </c>
      <c r="E13" s="15"/>
      <c r="F13" s="8"/>
      <c r="G13" s="8"/>
      <c r="H13" s="8"/>
      <c r="I13" s="8"/>
      <c r="J13" s="8"/>
    </row>
    <row r="14" spans="1:10" ht="59.25" customHeight="1" x14ac:dyDescent="0.3">
      <c r="A14" s="58"/>
      <c r="B14" s="36" t="s">
        <v>71</v>
      </c>
      <c r="C14" s="12" t="s">
        <v>17</v>
      </c>
      <c r="D14" s="13" t="s">
        <v>18</v>
      </c>
      <c r="E14" s="15"/>
      <c r="F14" s="8"/>
      <c r="G14" s="8"/>
      <c r="H14" s="8"/>
      <c r="I14" s="8"/>
      <c r="J14" s="8"/>
    </row>
    <row r="15" spans="1:10" ht="80.25" customHeight="1" x14ac:dyDescent="0.3">
      <c r="A15" s="57" t="s">
        <v>19</v>
      </c>
      <c r="B15" s="36" t="s">
        <v>72</v>
      </c>
      <c r="C15" s="12" t="s">
        <v>20</v>
      </c>
      <c r="D15" s="13" t="s">
        <v>11</v>
      </c>
      <c r="E15" s="15"/>
      <c r="F15" s="8"/>
      <c r="G15" s="8"/>
      <c r="H15" s="8"/>
      <c r="I15" s="8"/>
      <c r="J15" s="8"/>
    </row>
    <row r="16" spans="1:10" ht="86.25" customHeight="1" x14ac:dyDescent="0.3">
      <c r="A16" s="58"/>
      <c r="B16" s="36" t="s">
        <v>63</v>
      </c>
      <c r="C16" s="12" t="s">
        <v>17</v>
      </c>
      <c r="D16" s="13" t="s">
        <v>18</v>
      </c>
      <c r="E16" s="15"/>
      <c r="F16" s="8"/>
      <c r="G16" s="8"/>
      <c r="H16" s="8"/>
      <c r="I16" s="8"/>
      <c r="J16" s="8"/>
    </row>
    <row r="17" spans="1:10" ht="99" customHeight="1" x14ac:dyDescent="0.3">
      <c r="A17" s="58"/>
      <c r="B17" s="12" t="s">
        <v>21</v>
      </c>
      <c r="C17" s="12" t="s">
        <v>17</v>
      </c>
      <c r="D17" s="13" t="s">
        <v>18</v>
      </c>
      <c r="E17" s="15"/>
      <c r="F17" s="8"/>
      <c r="G17" s="8"/>
      <c r="H17" s="8"/>
      <c r="I17" s="8"/>
      <c r="J17" s="8"/>
    </row>
    <row r="18" spans="1:10" ht="71.25" customHeight="1" x14ac:dyDescent="0.3">
      <c r="A18" s="57" t="s">
        <v>22</v>
      </c>
      <c r="B18" s="12" t="s">
        <v>23</v>
      </c>
      <c r="C18" s="12" t="s">
        <v>10</v>
      </c>
      <c r="D18" s="13" t="s">
        <v>11</v>
      </c>
      <c r="E18" s="15"/>
      <c r="F18" s="8"/>
      <c r="G18" s="8"/>
      <c r="H18" s="8"/>
      <c r="I18" s="8"/>
      <c r="J18" s="8"/>
    </row>
    <row r="19" spans="1:10" ht="84.75" customHeight="1" x14ac:dyDescent="0.3">
      <c r="A19" s="58"/>
      <c r="B19" s="12" t="s">
        <v>24</v>
      </c>
      <c r="C19" s="12" t="s">
        <v>17</v>
      </c>
      <c r="D19" s="13" t="s">
        <v>18</v>
      </c>
      <c r="E19" s="15"/>
      <c r="F19" s="8"/>
      <c r="G19" s="8"/>
      <c r="H19" s="8"/>
      <c r="I19" s="8"/>
      <c r="J19" s="8"/>
    </row>
    <row r="20" spans="1:10" ht="69.75" customHeight="1" x14ac:dyDescent="0.3">
      <c r="A20" s="58"/>
      <c r="B20" s="12" t="s">
        <v>25</v>
      </c>
      <c r="C20" s="12" t="s">
        <v>12</v>
      </c>
      <c r="D20" s="14" t="s">
        <v>13</v>
      </c>
      <c r="E20" s="15"/>
      <c r="F20" s="8"/>
      <c r="G20" s="8"/>
      <c r="H20" s="8"/>
      <c r="I20" s="8"/>
      <c r="J20" s="8"/>
    </row>
    <row r="21" spans="1:10" ht="83.25" customHeight="1" x14ac:dyDescent="0.3">
      <c r="A21" s="58"/>
      <c r="B21" s="12" t="s">
        <v>26</v>
      </c>
      <c r="C21" s="12" t="s">
        <v>17</v>
      </c>
      <c r="D21" s="13" t="s">
        <v>18</v>
      </c>
      <c r="E21" s="15"/>
      <c r="F21" s="8"/>
      <c r="G21" s="8"/>
      <c r="H21" s="8"/>
      <c r="I21" s="8"/>
      <c r="J21" s="8"/>
    </row>
    <row r="22" spans="1:10" ht="113.25" customHeight="1" x14ac:dyDescent="0.3">
      <c r="A22" s="57" t="s">
        <v>27</v>
      </c>
      <c r="B22" s="12" t="s">
        <v>28</v>
      </c>
      <c r="C22" s="12" t="s">
        <v>29</v>
      </c>
      <c r="D22" s="13" t="s">
        <v>11</v>
      </c>
      <c r="E22" s="15"/>
      <c r="F22" s="8"/>
      <c r="G22" s="8"/>
      <c r="H22" s="8"/>
      <c r="I22" s="8"/>
      <c r="J22" s="8"/>
    </row>
    <row r="23" spans="1:10" ht="88.5" customHeight="1" x14ac:dyDescent="0.3">
      <c r="A23" s="58"/>
      <c r="B23" s="12" t="s">
        <v>30</v>
      </c>
      <c r="C23" s="12" t="s">
        <v>17</v>
      </c>
      <c r="D23" s="13" t="s">
        <v>18</v>
      </c>
      <c r="E23" s="15"/>
      <c r="F23" s="8"/>
      <c r="G23" s="8"/>
      <c r="H23" s="8"/>
      <c r="I23" s="8"/>
      <c r="J23" s="8"/>
    </row>
    <row r="24" spans="1:10" ht="87.75" customHeight="1" x14ac:dyDescent="0.3">
      <c r="A24" s="58"/>
      <c r="B24" s="12" t="s">
        <v>31</v>
      </c>
      <c r="C24" s="12" t="s">
        <v>17</v>
      </c>
      <c r="D24" s="13" t="s">
        <v>18</v>
      </c>
      <c r="E24" s="15"/>
      <c r="F24" s="8"/>
      <c r="G24" s="8"/>
      <c r="H24" s="8"/>
      <c r="I24" s="8"/>
      <c r="J24" s="8"/>
    </row>
    <row r="25" spans="1:10" ht="75" customHeight="1" x14ac:dyDescent="0.3">
      <c r="A25" s="59"/>
      <c r="B25" s="12" t="s">
        <v>32</v>
      </c>
      <c r="C25" s="12" t="s">
        <v>17</v>
      </c>
      <c r="D25" s="13" t="s">
        <v>18</v>
      </c>
      <c r="E25" s="15"/>
      <c r="F25" s="8"/>
      <c r="G25" s="8"/>
      <c r="H25" s="8"/>
      <c r="I25" s="8"/>
      <c r="J25" s="8"/>
    </row>
    <row r="26" spans="1:10" ht="95.25" customHeight="1" x14ac:dyDescent="0.3">
      <c r="A26" s="60" t="s">
        <v>33</v>
      </c>
      <c r="B26" s="37" t="s">
        <v>34</v>
      </c>
      <c r="C26" s="12" t="s">
        <v>35</v>
      </c>
      <c r="D26" s="13" t="s">
        <v>36</v>
      </c>
      <c r="E26" s="15"/>
      <c r="F26" s="8"/>
      <c r="G26" s="8"/>
      <c r="H26" s="8"/>
      <c r="I26" s="8"/>
      <c r="J26" s="8"/>
    </row>
    <row r="27" spans="1:10" ht="84" customHeight="1" x14ac:dyDescent="0.3">
      <c r="A27" s="60"/>
      <c r="B27" s="37" t="s">
        <v>37</v>
      </c>
      <c r="C27" s="12" t="s">
        <v>17</v>
      </c>
      <c r="D27" s="13" t="s">
        <v>18</v>
      </c>
      <c r="E27" s="15"/>
      <c r="F27" s="8"/>
      <c r="G27" s="8"/>
      <c r="H27" s="8"/>
      <c r="I27" s="8"/>
      <c r="J27" s="8"/>
    </row>
    <row r="28" spans="1:10" ht="72" customHeight="1" x14ac:dyDescent="0.3">
      <c r="A28" s="60"/>
      <c r="B28" s="37" t="s">
        <v>38</v>
      </c>
      <c r="C28" s="12" t="s">
        <v>17</v>
      </c>
      <c r="D28" s="13" t="s">
        <v>18</v>
      </c>
      <c r="E28" s="15"/>
      <c r="F28" s="8"/>
      <c r="G28" s="8"/>
      <c r="H28" s="8"/>
      <c r="I28" s="8"/>
      <c r="J28" s="8"/>
    </row>
    <row r="29" spans="1:10" ht="56.25" customHeight="1" x14ac:dyDescent="0.3">
      <c r="A29" s="60"/>
      <c r="B29" s="37" t="s">
        <v>39</v>
      </c>
      <c r="C29" s="12" t="s">
        <v>17</v>
      </c>
      <c r="D29" s="13" t="s">
        <v>18</v>
      </c>
      <c r="E29" s="15"/>
      <c r="F29" s="8"/>
      <c r="G29" s="8"/>
      <c r="H29" s="8"/>
      <c r="I29" s="8"/>
      <c r="J29" s="8"/>
    </row>
    <row r="30" spans="1:10" ht="72.75" customHeight="1" x14ac:dyDescent="0.3">
      <c r="A30" s="61" t="s">
        <v>33</v>
      </c>
      <c r="B30" s="12" t="s">
        <v>40</v>
      </c>
      <c r="C30" s="12" t="s">
        <v>17</v>
      </c>
      <c r="D30" s="13" t="s">
        <v>18</v>
      </c>
      <c r="E30" s="15"/>
      <c r="F30" s="8"/>
      <c r="G30" s="8"/>
      <c r="H30" s="8"/>
      <c r="I30" s="8"/>
      <c r="J30" s="8"/>
    </row>
    <row r="31" spans="1:10" ht="71.25" customHeight="1" x14ac:dyDescent="0.3">
      <c r="A31" s="62"/>
      <c r="B31" s="12" t="s">
        <v>41</v>
      </c>
      <c r="C31" s="12" t="s">
        <v>17</v>
      </c>
      <c r="D31" s="13" t="s">
        <v>18</v>
      </c>
      <c r="E31" s="15"/>
      <c r="F31" s="8"/>
      <c r="G31" s="8"/>
      <c r="H31" s="8"/>
      <c r="I31" s="8"/>
      <c r="J31" s="8"/>
    </row>
    <row r="32" spans="1:10" ht="70.5" customHeight="1" x14ac:dyDescent="0.3">
      <c r="A32" s="62"/>
      <c r="B32" s="12" t="s">
        <v>42</v>
      </c>
      <c r="C32" s="12" t="s">
        <v>17</v>
      </c>
      <c r="D32" s="13" t="s">
        <v>18</v>
      </c>
      <c r="E32" s="15"/>
      <c r="F32" s="8"/>
      <c r="G32" s="8"/>
      <c r="H32" s="8"/>
      <c r="I32" s="8"/>
      <c r="J32" s="8"/>
    </row>
    <row r="33" spans="1:10" ht="63.75" customHeight="1" x14ac:dyDescent="0.3">
      <c r="A33" s="63"/>
      <c r="B33" s="12" t="s">
        <v>43</v>
      </c>
      <c r="C33" s="12" t="s">
        <v>44</v>
      </c>
      <c r="D33" s="13" t="s">
        <v>11</v>
      </c>
      <c r="E33" s="15"/>
      <c r="F33" s="8"/>
      <c r="G33" s="8"/>
      <c r="H33" s="8"/>
      <c r="I33" s="8"/>
      <c r="J33" s="8"/>
    </row>
    <row r="34" spans="1:10" ht="67.5" customHeight="1" x14ac:dyDescent="0.3">
      <c r="A34" s="57" t="s">
        <v>45</v>
      </c>
      <c r="B34" s="12" t="s">
        <v>46</v>
      </c>
      <c r="C34" s="12" t="s">
        <v>17</v>
      </c>
      <c r="D34" s="13" t="s">
        <v>18</v>
      </c>
      <c r="E34" s="15"/>
      <c r="F34" s="8"/>
      <c r="G34" s="8"/>
      <c r="H34" s="8"/>
      <c r="I34" s="8"/>
      <c r="J34" s="8"/>
    </row>
    <row r="35" spans="1:10" ht="54.75" customHeight="1" x14ac:dyDescent="0.3">
      <c r="A35" s="58"/>
      <c r="B35" s="12" t="s">
        <v>47</v>
      </c>
      <c r="C35" s="12" t="s">
        <v>17</v>
      </c>
      <c r="D35" s="13" t="s">
        <v>18</v>
      </c>
      <c r="E35" s="15"/>
      <c r="F35" s="8"/>
      <c r="G35" s="8"/>
      <c r="H35" s="8"/>
      <c r="I35" s="8"/>
      <c r="J35" s="8"/>
    </row>
    <row r="36" spans="1:10" ht="22.05" customHeight="1" x14ac:dyDescent="0.3">
      <c r="A36" s="24"/>
      <c r="B36" s="25"/>
      <c r="C36" s="25"/>
      <c r="D36" s="26"/>
      <c r="E36" s="31"/>
      <c r="F36" s="8"/>
      <c r="G36" s="8"/>
      <c r="H36" s="8"/>
      <c r="I36" s="8"/>
      <c r="J36" s="8"/>
    </row>
    <row r="37" spans="1:10" ht="24.75" customHeight="1" x14ac:dyDescent="0.3">
      <c r="A37" s="27"/>
      <c r="B37" s="28"/>
      <c r="C37" s="29"/>
      <c r="D37" s="30"/>
      <c r="E37" s="8"/>
      <c r="F37" s="8"/>
      <c r="G37" s="8"/>
      <c r="H37" s="8"/>
      <c r="I37" s="8"/>
      <c r="J37" s="8"/>
    </row>
    <row r="38" spans="1:10" ht="29.25" customHeight="1" x14ac:dyDescent="0.3">
      <c r="A38" s="47" t="s">
        <v>62</v>
      </c>
      <c r="B38" s="47"/>
      <c r="C38" s="47"/>
      <c r="D38" s="33" t="s">
        <v>48</v>
      </c>
      <c r="E38" s="34" t="s">
        <v>49</v>
      </c>
      <c r="F38" s="8"/>
      <c r="G38" s="8"/>
      <c r="H38" s="8"/>
      <c r="I38" s="8"/>
      <c r="J38" s="8"/>
    </row>
    <row r="39" spans="1:10" ht="15" customHeight="1" x14ac:dyDescent="0.3">
      <c r="A39" s="48" t="s">
        <v>50</v>
      </c>
      <c r="B39" s="48"/>
      <c r="C39" s="48"/>
      <c r="D39" s="40">
        <f>SUM(E8:E9)/4</f>
        <v>0</v>
      </c>
      <c r="E39" s="41">
        <v>0.8</v>
      </c>
      <c r="F39" s="8"/>
      <c r="G39" s="8"/>
      <c r="H39" s="8"/>
      <c r="I39" s="8"/>
      <c r="J39" s="8"/>
    </row>
    <row r="40" spans="1:10" ht="15" customHeight="1" x14ac:dyDescent="0.3">
      <c r="A40" s="48" t="s">
        <v>51</v>
      </c>
      <c r="B40" s="48"/>
      <c r="C40" s="48"/>
      <c r="D40" s="42">
        <f>SUM(E10:E14)/10</f>
        <v>0</v>
      </c>
      <c r="E40" s="41">
        <v>0.8</v>
      </c>
      <c r="F40" s="8"/>
      <c r="G40" s="8"/>
      <c r="H40" s="8"/>
      <c r="I40" s="8"/>
      <c r="J40" s="8"/>
    </row>
    <row r="41" spans="1:10" ht="15" customHeight="1" x14ac:dyDescent="0.3">
      <c r="A41" s="48" t="s">
        <v>52</v>
      </c>
      <c r="B41" s="48"/>
      <c r="C41" s="48"/>
      <c r="D41" s="42">
        <f>SUM(E15:E17)/6</f>
        <v>0</v>
      </c>
      <c r="E41" s="41">
        <v>0.8</v>
      </c>
      <c r="F41" s="8"/>
      <c r="G41" s="8"/>
      <c r="H41" s="8"/>
      <c r="I41" s="8"/>
      <c r="J41" s="8"/>
    </row>
    <row r="42" spans="1:10" ht="15" customHeight="1" x14ac:dyDescent="0.3">
      <c r="A42" s="48" t="s">
        <v>53</v>
      </c>
      <c r="B42" s="48"/>
      <c r="C42" s="48"/>
      <c r="D42" s="42">
        <f>SUM(E18:E21)/8</f>
        <v>0</v>
      </c>
      <c r="E42" s="41">
        <v>0.8</v>
      </c>
      <c r="F42" s="8"/>
      <c r="G42" s="8"/>
      <c r="H42" s="8"/>
      <c r="I42" s="8"/>
      <c r="J42" s="8"/>
    </row>
    <row r="43" spans="1:10" ht="15" customHeight="1" x14ac:dyDescent="0.3">
      <c r="A43" s="48" t="s">
        <v>54</v>
      </c>
      <c r="B43" s="48"/>
      <c r="C43" s="48"/>
      <c r="D43" s="42">
        <f>SUM(E22:E25)/8</f>
        <v>0</v>
      </c>
      <c r="E43" s="41">
        <v>0.8</v>
      </c>
      <c r="F43" s="8"/>
      <c r="G43" s="8"/>
      <c r="H43" s="8"/>
      <c r="I43" s="8"/>
      <c r="J43" s="8"/>
    </row>
    <row r="44" spans="1:10" ht="15" customHeight="1" x14ac:dyDescent="0.3">
      <c r="A44" s="48" t="s">
        <v>55</v>
      </c>
      <c r="B44" s="48"/>
      <c r="C44" s="48"/>
      <c r="D44" s="42">
        <f>SUM(E26:E33)/16</f>
        <v>0</v>
      </c>
      <c r="E44" s="41">
        <v>0.8</v>
      </c>
      <c r="F44" s="8"/>
      <c r="G44" s="8"/>
      <c r="H44" s="8"/>
      <c r="I44" s="8"/>
      <c r="J44" s="8"/>
    </row>
    <row r="45" spans="1:10" ht="15.45" customHeight="1" thickBot="1" x14ac:dyDescent="0.35">
      <c r="A45" s="49" t="s">
        <v>56</v>
      </c>
      <c r="B45" s="49"/>
      <c r="C45" s="49"/>
      <c r="D45" s="43">
        <f>SUM(E34:E35)/4</f>
        <v>0</v>
      </c>
      <c r="E45" s="44">
        <v>0.8</v>
      </c>
      <c r="F45" s="8"/>
      <c r="G45" s="8"/>
      <c r="H45" s="8"/>
      <c r="I45" s="8"/>
      <c r="J45" s="8"/>
    </row>
    <row r="46" spans="1:10" ht="18" customHeight="1" thickBot="1" x14ac:dyDescent="0.35">
      <c r="A46" s="50" t="s">
        <v>57</v>
      </c>
      <c r="B46" s="51"/>
      <c r="C46" s="51"/>
      <c r="D46" s="32">
        <f>AVERAGE(D39:D45)</f>
        <v>0</v>
      </c>
      <c r="E46" s="45">
        <v>0.8</v>
      </c>
      <c r="F46" s="8"/>
      <c r="G46" s="8"/>
      <c r="H46" s="8"/>
      <c r="I46" s="8"/>
      <c r="J46" s="8"/>
    </row>
    <row r="47" spans="1:10" ht="13.95" customHeight="1" x14ac:dyDescent="0.3"/>
    <row r="48" spans="1:10" ht="13.95" customHeight="1" x14ac:dyDescent="0.3"/>
    <row r="49" spans="1:5" ht="13.95" customHeight="1" x14ac:dyDescent="0.3">
      <c r="A49" s="53">
        <f>B3</f>
        <v>0</v>
      </c>
      <c r="B49" s="53"/>
      <c r="C49" s="53"/>
      <c r="D49" s="53"/>
      <c r="E49" s="53"/>
    </row>
    <row r="50" spans="1:5" ht="13.95" customHeight="1" x14ac:dyDescent="0.3">
      <c r="A50" s="53" t="s">
        <v>58</v>
      </c>
      <c r="B50" s="53"/>
      <c r="C50" s="53"/>
      <c r="D50" s="53"/>
      <c r="E50" s="53"/>
    </row>
    <row r="51" spans="1:5" ht="13.95" customHeight="1" x14ac:dyDescent="0.3">
      <c r="A51" s="52">
        <f>E3</f>
        <v>0</v>
      </c>
      <c r="B51" s="53"/>
      <c r="C51" s="53"/>
      <c r="D51" s="53"/>
      <c r="E51" s="53"/>
    </row>
    <row r="52" spans="1:5" ht="13.95" customHeight="1" x14ac:dyDescent="0.3"/>
    <row r="53" spans="1:5" ht="13.95" customHeight="1" x14ac:dyDescent="0.3"/>
    <row r="54" spans="1:5" ht="13.95" customHeight="1" x14ac:dyDescent="0.3"/>
    <row r="55" spans="1:5" ht="13.95" customHeight="1" x14ac:dyDescent="0.3"/>
    <row r="56" spans="1:5" ht="13.95" customHeight="1" x14ac:dyDescent="0.3"/>
    <row r="57" spans="1:5" ht="13.95" customHeight="1" x14ac:dyDescent="0.3"/>
    <row r="58" spans="1:5" ht="13.95" customHeight="1" x14ac:dyDescent="0.3"/>
    <row r="59" spans="1:5" ht="13.95" customHeight="1" x14ac:dyDescent="0.3"/>
    <row r="60" spans="1:5" ht="13.95" customHeight="1" x14ac:dyDescent="0.3"/>
    <row r="61" spans="1:5" ht="13.95" customHeight="1" x14ac:dyDescent="0.3"/>
    <row r="62" spans="1:5" ht="13.95" customHeight="1" x14ac:dyDescent="0.3"/>
    <row r="63" spans="1:5" ht="13.95" customHeight="1" x14ac:dyDescent="0.3"/>
    <row r="64" spans="1:5" ht="13.95" customHeight="1" x14ac:dyDescent="0.3"/>
    <row r="65" ht="13.95" customHeight="1" x14ac:dyDescent="0.3"/>
    <row r="66" ht="13.95" customHeight="1" x14ac:dyDescent="0.3"/>
    <row r="67" ht="13.95" customHeight="1" x14ac:dyDescent="0.3"/>
    <row r="68" ht="13.95" customHeight="1" x14ac:dyDescent="0.3"/>
    <row r="69" ht="13.95" customHeight="1" x14ac:dyDescent="0.3"/>
    <row r="70" ht="13.95" customHeight="1" x14ac:dyDescent="0.3"/>
    <row r="71" ht="13.95" customHeight="1" x14ac:dyDescent="0.3"/>
    <row r="72" ht="13.95" customHeight="1" x14ac:dyDescent="0.3"/>
    <row r="73" ht="13.95" customHeight="1" x14ac:dyDescent="0.3"/>
    <row r="74" ht="13.95" hidden="1" customHeight="1" x14ac:dyDescent="0.3"/>
    <row r="75" ht="13.95" hidden="1" customHeight="1" x14ac:dyDescent="0.3"/>
  </sheetData>
  <sheetProtection algorithmName="SHA-512" hashValue="TuX2cPJMVTblfb8K5anatpGr155/IWGD6ZSCch//bI1FMpONggof7QQ86E1Jg7fVcI4eoyNHu+u42dNZ8ZO48A==" saltValue="WfpFd4wu1j/nxUg/L7Wa3g==" spinCount="100000" sheet="1" selectLockedCells="1"/>
  <mergeCells count="21">
    <mergeCell ref="A1:E1"/>
    <mergeCell ref="A22:A25"/>
    <mergeCell ref="A34:A35"/>
    <mergeCell ref="A8:A9"/>
    <mergeCell ref="A10:A14"/>
    <mergeCell ref="A15:A17"/>
    <mergeCell ref="A18:A21"/>
    <mergeCell ref="A26:A29"/>
    <mergeCell ref="A30:A33"/>
    <mergeCell ref="A45:C45"/>
    <mergeCell ref="A46:C46"/>
    <mergeCell ref="A51:E51"/>
    <mergeCell ref="A50:E50"/>
    <mergeCell ref="A49:E49"/>
    <mergeCell ref="A38:C38"/>
    <mergeCell ref="A43:C43"/>
    <mergeCell ref="A44:C44"/>
    <mergeCell ref="A39:C39"/>
    <mergeCell ref="A40:C40"/>
    <mergeCell ref="A41:C41"/>
    <mergeCell ref="A42:C42"/>
  </mergeCells>
  <conditionalFormatting sqref="D39:D46">
    <cfRule type="cellIs" dxfId="0" priority="1" stopIfTrue="1" operator="lessThan">
      <formula>0.8</formula>
    </cfRule>
  </conditionalFormatting>
  <dataValidations disablePrompts="1" count="1">
    <dataValidation type="whole" allowBlank="1" showErrorMessage="1" error="Please enter 0, 1, or 2" sqref="E8:E36">
      <formula1>0</formula1>
      <formula2>2</formula2>
    </dataValidation>
  </dataValidations>
  <pageMargins left="0.37" right="0.16025641025641027" top="0.78205128205128205" bottom="0.35256410256410259" header="0" footer="0"/>
  <pageSetup scale="72" orientation="portrait" r:id="rId1"/>
  <headerFooter>
    <oddHeader>&amp;C&amp;"Calibri,Bold"&amp;8  &amp;16
SCHOOL EVALUATION TOOL (SET)
ONLINE SCORING TOOL</oddHead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Scoring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reachms</dc:creator>
  <cp:lastModifiedBy>reachms</cp:lastModifiedBy>
  <dcterms:created xsi:type="dcterms:W3CDTF">2020-03-17T18:38:14Z</dcterms:created>
  <dcterms:modified xsi:type="dcterms:W3CDTF">2020-06-04T15:18:45Z</dcterms:modified>
</cp:coreProperties>
</file>